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5"/>
  </bookViews>
  <sheets>
    <sheet name="М 17" sheetId="1" r:id="rId1"/>
    <sheet name="М 14" sheetId="2" r:id="rId2"/>
    <sheet name="М 12" sheetId="3" r:id="rId3"/>
    <sheet name="Ж 17" sheetId="4" r:id="rId4"/>
    <sheet name="Ж 14" sheetId="5" r:id="rId5"/>
    <sheet name="Ж 12" sheetId="6" r:id="rId6"/>
  </sheets>
  <definedNames/>
  <calcPr fullCalcOnLoad="1"/>
</workbook>
</file>

<file path=xl/sharedStrings.xml><?xml version="1.0" encoding="utf-8"?>
<sst xmlns="http://schemas.openxmlformats.org/spreadsheetml/2006/main" count="391" uniqueCount="100">
  <si>
    <t>Комитет образования Еврейской автономной области</t>
  </si>
  <si>
    <t>спортзал ОГОБУ "Детский дом №3№", с.Валдгейм, ЕАО</t>
  </si>
  <si>
    <t xml:space="preserve">ПРОТОКОЛ РЕЗУЛЬТАТОВ </t>
  </si>
  <si>
    <t>№</t>
  </si>
  <si>
    <t>Участник</t>
  </si>
  <si>
    <t xml:space="preserve">Год </t>
  </si>
  <si>
    <t>Разяд</t>
  </si>
  <si>
    <t>№ чипа</t>
  </si>
  <si>
    <t>Делегация</t>
  </si>
  <si>
    <t>старт</t>
  </si>
  <si>
    <t>финиш</t>
  </si>
  <si>
    <t>Результат</t>
  </si>
  <si>
    <t>% отставания от лидера</t>
  </si>
  <si>
    <t>Выполн разряд</t>
  </si>
  <si>
    <t>Место</t>
  </si>
  <si>
    <t>Пол</t>
  </si>
  <si>
    <t>Голобоков Вадим</t>
  </si>
  <si>
    <t>Евротур</t>
  </si>
  <si>
    <t>м</t>
  </si>
  <si>
    <t>Степанов Данил</t>
  </si>
  <si>
    <t>Козырев Леонид</t>
  </si>
  <si>
    <t>Андрияшкин Никита</t>
  </si>
  <si>
    <t>б/р</t>
  </si>
  <si>
    <t>Фогель Егор</t>
  </si>
  <si>
    <t>Вензенко Максим</t>
  </si>
  <si>
    <t>Полеван Вячеслав</t>
  </si>
  <si>
    <t>Карасев Александр</t>
  </si>
  <si>
    <t>Барыкин Никита</t>
  </si>
  <si>
    <t>Полярная звезда</t>
  </si>
  <si>
    <t>Минаков Даниил</t>
  </si>
  <si>
    <t>Королев Артем</t>
  </si>
  <si>
    <t>ОГАУДО ДЮЦ</t>
  </si>
  <si>
    <t>Батыров Василий</t>
  </si>
  <si>
    <t>Мечта</t>
  </si>
  <si>
    <t>Цысь Вячеслав</t>
  </si>
  <si>
    <t>Ланин Даниил</t>
  </si>
  <si>
    <t>Ильцов Даниил</t>
  </si>
  <si>
    <t>3 ю</t>
  </si>
  <si>
    <t>ДЮЦ</t>
  </si>
  <si>
    <t>Драганюк Максим</t>
  </si>
  <si>
    <t>Сатункин Вячеслав</t>
  </si>
  <si>
    <t>Ивакин Захар</t>
  </si>
  <si>
    <t>Пильщиков Александр</t>
  </si>
  <si>
    <t>Леонтьев Валерий</t>
  </si>
  <si>
    <t>1 ю</t>
  </si>
  <si>
    <t>Лавров Дмитрий</t>
  </si>
  <si>
    <t>Лаврик Никита</t>
  </si>
  <si>
    <t>Соболев Консатнтин</t>
  </si>
  <si>
    <t>Колесниченко Олег</t>
  </si>
  <si>
    <t>Жуков Егор</t>
  </si>
  <si>
    <t>Королев Андрей</t>
  </si>
  <si>
    <t>Акуленко Алексадр</t>
  </si>
  <si>
    <t>Экстрим</t>
  </si>
  <si>
    <t>Сандрюков Владислав</t>
  </si>
  <si>
    <t>Чернов Денис</t>
  </si>
  <si>
    <t>Новокшонов Александр</t>
  </si>
  <si>
    <t>Матвеев Вячеслав</t>
  </si>
  <si>
    <t>Войцеховский Максим</t>
  </si>
  <si>
    <t>Крюков Денис</t>
  </si>
  <si>
    <t>Федоров Роман</t>
  </si>
  <si>
    <t>Краснов Семен</t>
  </si>
  <si>
    <t>Михалева Виктория</t>
  </si>
  <si>
    <t>ж</t>
  </si>
  <si>
    <t>Мурина Алина</t>
  </si>
  <si>
    <t>Сластина Анна</t>
  </si>
  <si>
    <t>Красикова Диана</t>
  </si>
  <si>
    <t>Рыженкова Ирина</t>
  </si>
  <si>
    <t>Воробьева Елизавета</t>
  </si>
  <si>
    <t>Никитина Татьяна</t>
  </si>
  <si>
    <t>Барыкина Дарья</t>
  </si>
  <si>
    <t>Богаткина Анастасия</t>
  </si>
  <si>
    <t>Храмова Карина</t>
  </si>
  <si>
    <t>Филимонова Амина</t>
  </si>
  <si>
    <t>Ившина Анжелика</t>
  </si>
  <si>
    <t>Ившина Вероника</t>
  </si>
  <si>
    <t>Струнникова Диана</t>
  </si>
  <si>
    <t>Минакова Кристина</t>
  </si>
  <si>
    <t>Хаванская Алина</t>
  </si>
  <si>
    <t>Автаева Александра</t>
  </si>
  <si>
    <t>Территория</t>
  </si>
  <si>
    <t>г. Биробиджан</t>
  </si>
  <si>
    <t>Дистанция - пешеходная 3 класса, код ВРВС 0840091811Я</t>
  </si>
  <si>
    <t>ЕАО, п. Биракан</t>
  </si>
  <si>
    <t>Областное государственное автономное учреждение дополнительного образования "Детско-юношеский центр "Солнечный"</t>
  </si>
  <si>
    <t xml:space="preserve">Главный судья______________СС2К Непокрытых Д. В., г. Биробиджан </t>
  </si>
  <si>
    <t>Главный секретарь_________________СС3К Яхина О. В., г. Биробиджан</t>
  </si>
  <si>
    <t>п. Биракан</t>
  </si>
  <si>
    <t>с. Валдгейм</t>
  </si>
  <si>
    <t>ГРУППА М 14 (МАЛЬЧИКИ 2003 - 2004 г.р.)</t>
  </si>
  <si>
    <t>3 января 2017 год</t>
  </si>
  <si>
    <t>с. Лазарево</t>
  </si>
  <si>
    <t>ГРУППА М 12 (МАЛЬЧИКИ 2005 - 2006 г.р.)</t>
  </si>
  <si>
    <t>ГРУППА Ж 14 (ДЕВОЧКИ 2003 - 2004 г.р.)</t>
  </si>
  <si>
    <t>Дистанция - пешеходная 2 класса, код ВРВС 0840091811Я</t>
  </si>
  <si>
    <t>Нечаева Елизавета</t>
  </si>
  <si>
    <t>2 ю</t>
  </si>
  <si>
    <t>ГРУППА Ж 12 (ДЕВОЧКИ 2005 - 2006 г.р.)</t>
  </si>
  <si>
    <t>ПЕРВЫЙ ЭТАП КУБКА ЕАО  ПО СПОРТИВНОМУ ТУРИЗМУ НА ПЕШЕХОДНЫХ ДИСТАНЦИЯХ В ЗАКРЫТЫХ ПОМЕЩЕНИЯХ</t>
  </si>
  <si>
    <t>ГРУППА М 17 (ЮНОШИ 2000 - 2002 г.р.)</t>
  </si>
  <si>
    <t>ГРУППА Ж 17 (ДЕВУШКИ 2000 - 2002 г.р.)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</si>
</sst>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5" fontId="37" fillId="0" borderId="10" xfId="0" applyNumberFormat="1" applyFont="1" applyBorder="1" applyAlignment="1">
      <alignment horizontal="center" vertical="center"/>
    </xf>
    <xf numFmtId="9" fontId="37" fillId="0" borderId="10" xfId="55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9" fontId="37" fillId="0" borderId="10" xfId="55" applyFont="1" applyBorder="1" applyAlignment="1">
      <alignment horizontal="center" vertical="center" wrapText="1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21" fontId="37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21" fontId="37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28125" style="0" customWidth="1"/>
    <col min="2" max="2" width="20.57421875" style="0" customWidth="1"/>
    <col min="3" max="3" width="7.00390625" style="0" customWidth="1"/>
    <col min="4" max="4" width="6.421875" style="0" customWidth="1"/>
    <col min="5" max="6" width="0" style="0" hidden="1" customWidth="1"/>
    <col min="7" max="7" width="15.28125" style="0" customWidth="1"/>
    <col min="8" max="8" width="17.00390625" style="0" customWidth="1"/>
    <col min="9" max="10" width="0" style="0" hidden="1" customWidth="1"/>
    <col min="11" max="11" width="10.57421875" style="0" customWidth="1"/>
    <col min="12" max="12" width="10.7109375" style="0" customWidth="1"/>
    <col min="13" max="13" width="8.140625" style="0" customWidth="1"/>
    <col min="14" max="14" width="6.7109375" style="0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</row>
    <row r="2" spans="1:15" ht="15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</row>
    <row r="3" spans="1:15" ht="39.75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 t="s">
        <v>1</v>
      </c>
      <c r="J4" s="22"/>
      <c r="K4" s="22"/>
      <c r="L4" s="19"/>
      <c r="M4" s="22"/>
      <c r="N4" s="32" t="s">
        <v>82</v>
      </c>
      <c r="O4" s="1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"/>
    </row>
    <row r="6" spans="1:15" ht="15">
      <c r="A6" s="39" t="s">
        <v>81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"/>
    </row>
    <row r="7" spans="1:15" ht="15">
      <c r="A7" s="38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9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2" t="s">
        <v>15</v>
      </c>
    </row>
    <row r="9" spans="1:15" ht="15">
      <c r="A9" s="23">
        <v>1</v>
      </c>
      <c r="B9" s="23" t="s">
        <v>35</v>
      </c>
      <c r="C9" s="29">
        <v>2001</v>
      </c>
      <c r="D9" s="23">
        <v>3</v>
      </c>
      <c r="E9" s="30"/>
      <c r="F9" s="23"/>
      <c r="G9" s="23" t="s">
        <v>31</v>
      </c>
      <c r="H9" s="23" t="s">
        <v>80</v>
      </c>
      <c r="I9" s="26">
        <v>0.6782754629629629</v>
      </c>
      <c r="J9" s="26">
        <v>0.6796180555555557</v>
      </c>
      <c r="K9" s="26">
        <v>0.0013425925925927285</v>
      </c>
      <c r="L9" s="28">
        <v>1</v>
      </c>
      <c r="M9" s="23"/>
      <c r="N9" s="23">
        <v>1</v>
      </c>
      <c r="O9" s="2" t="s">
        <v>18</v>
      </c>
    </row>
    <row r="10" spans="1:15" ht="15">
      <c r="A10" s="23">
        <v>2</v>
      </c>
      <c r="B10" s="29" t="s">
        <v>24</v>
      </c>
      <c r="C10" s="29">
        <v>2001</v>
      </c>
      <c r="D10" s="23" t="s">
        <v>22</v>
      </c>
      <c r="E10" s="30"/>
      <c r="F10" s="23"/>
      <c r="G10" s="23" t="s">
        <v>17</v>
      </c>
      <c r="H10" s="23" t="s">
        <v>80</v>
      </c>
      <c r="I10" s="26">
        <v>0.7117939814814815</v>
      </c>
      <c r="J10" s="26">
        <v>0.7134953703703704</v>
      </c>
      <c r="K10" s="26">
        <v>0.0017013888888888218</v>
      </c>
      <c r="L10" s="28">
        <f>K10/K9</f>
        <v>1.2672413793101667</v>
      </c>
      <c r="M10" s="23"/>
      <c r="N10" s="23">
        <v>2</v>
      </c>
      <c r="O10" s="2" t="s">
        <v>18</v>
      </c>
    </row>
    <row r="11" spans="1:15" ht="15">
      <c r="A11" s="23">
        <v>3</v>
      </c>
      <c r="B11" s="29" t="s">
        <v>27</v>
      </c>
      <c r="C11" s="23">
        <v>2001</v>
      </c>
      <c r="D11" s="23">
        <v>3</v>
      </c>
      <c r="E11" s="24"/>
      <c r="F11" s="23"/>
      <c r="G11" s="23" t="s">
        <v>28</v>
      </c>
      <c r="H11" s="23" t="s">
        <v>86</v>
      </c>
      <c r="I11" s="26"/>
      <c r="J11" s="26"/>
      <c r="K11" s="26">
        <v>0.0018287037037037037</v>
      </c>
      <c r="L11" s="28">
        <f>K11/K9</f>
        <v>1.3620689655171034</v>
      </c>
      <c r="M11" s="23"/>
      <c r="N11" s="23">
        <v>3</v>
      </c>
      <c r="O11" s="3" t="s">
        <v>18</v>
      </c>
    </row>
    <row r="12" spans="1:15" ht="15">
      <c r="A12" s="23">
        <v>4</v>
      </c>
      <c r="B12" s="23" t="s">
        <v>19</v>
      </c>
      <c r="C12" s="23">
        <v>2002</v>
      </c>
      <c r="D12" s="23">
        <v>3</v>
      </c>
      <c r="E12" s="24"/>
      <c r="F12" s="23"/>
      <c r="G12" s="23" t="s">
        <v>17</v>
      </c>
      <c r="H12" s="23" t="s">
        <v>80</v>
      </c>
      <c r="I12" s="26">
        <v>0.6560416666666666</v>
      </c>
      <c r="J12" s="26">
        <v>0.6578819444444445</v>
      </c>
      <c r="K12" s="26">
        <v>0.0018402777777778434</v>
      </c>
      <c r="L12" s="28">
        <f>K12/K9</f>
        <v>1.370689655172324</v>
      </c>
      <c r="M12" s="23"/>
      <c r="N12" s="23">
        <v>4</v>
      </c>
      <c r="O12" s="3" t="s">
        <v>18</v>
      </c>
    </row>
    <row r="13" spans="1:15" ht="15">
      <c r="A13" s="23">
        <v>5</v>
      </c>
      <c r="B13" s="29" t="s">
        <v>25</v>
      </c>
      <c r="C13" s="29">
        <v>2001</v>
      </c>
      <c r="D13" s="23">
        <v>3</v>
      </c>
      <c r="E13" s="30">
        <v>9</v>
      </c>
      <c r="F13" s="23"/>
      <c r="G13" s="23" t="s">
        <v>17</v>
      </c>
      <c r="H13" s="23" t="s">
        <v>80</v>
      </c>
      <c r="I13" s="26">
        <v>0.7174999999999999</v>
      </c>
      <c r="J13" s="26">
        <v>0.7194097222222222</v>
      </c>
      <c r="K13" s="26">
        <v>0.0019097222222222987</v>
      </c>
      <c r="L13" s="28">
        <f>K13/K9</f>
        <v>1.4224137931033614</v>
      </c>
      <c r="M13" s="23"/>
      <c r="N13" s="23">
        <v>5</v>
      </c>
      <c r="O13" s="3" t="s">
        <v>18</v>
      </c>
    </row>
    <row r="14" spans="1:15" ht="15">
      <c r="A14" s="23">
        <v>6</v>
      </c>
      <c r="B14" s="29" t="s">
        <v>34</v>
      </c>
      <c r="C14" s="29">
        <v>2002</v>
      </c>
      <c r="D14" s="23" t="s">
        <v>22</v>
      </c>
      <c r="E14" s="24">
        <v>77</v>
      </c>
      <c r="F14" s="23"/>
      <c r="G14" s="23" t="s">
        <v>33</v>
      </c>
      <c r="H14" s="23" t="s">
        <v>87</v>
      </c>
      <c r="I14" s="26">
        <v>0.7327546296296297</v>
      </c>
      <c r="J14" s="26">
        <v>0.7349652777777779</v>
      </c>
      <c r="K14" s="26">
        <v>0.0022106481481481977</v>
      </c>
      <c r="L14" s="28">
        <f>K14/K9</f>
        <v>1.6465517241378014</v>
      </c>
      <c r="M14" s="23"/>
      <c r="N14" s="23">
        <v>6</v>
      </c>
      <c r="O14" s="3" t="s">
        <v>18</v>
      </c>
    </row>
    <row r="15" spans="1:15" ht="15">
      <c r="A15" s="23">
        <v>7</v>
      </c>
      <c r="B15" s="29" t="s">
        <v>30</v>
      </c>
      <c r="C15" s="29">
        <v>2001</v>
      </c>
      <c r="D15" s="23">
        <v>3</v>
      </c>
      <c r="E15" s="24"/>
      <c r="F15" s="23"/>
      <c r="G15" s="23" t="s">
        <v>31</v>
      </c>
      <c r="H15" s="23" t="s">
        <v>80</v>
      </c>
      <c r="I15" s="26">
        <v>0.6654976851851852</v>
      </c>
      <c r="J15" s="26">
        <v>0.6677199074074074</v>
      </c>
      <c r="K15" s="26">
        <v>0.0022222222222222365</v>
      </c>
      <c r="L15" s="28">
        <f>K15/K9</f>
        <v>1.6551724137929467</v>
      </c>
      <c r="M15" s="23"/>
      <c r="N15" s="23">
        <v>7</v>
      </c>
      <c r="O15" s="3" t="s">
        <v>18</v>
      </c>
    </row>
    <row r="16" spans="1:15" s="19" customFormat="1" ht="15">
      <c r="A16" s="23">
        <v>8</v>
      </c>
      <c r="B16" s="29" t="s">
        <v>16</v>
      </c>
      <c r="C16" s="29">
        <v>2000</v>
      </c>
      <c r="D16" s="29">
        <v>3</v>
      </c>
      <c r="E16" s="30"/>
      <c r="F16" s="29" t="s">
        <v>17</v>
      </c>
      <c r="G16" s="22" t="s">
        <v>17</v>
      </c>
      <c r="H16" s="23" t="s">
        <v>80</v>
      </c>
      <c r="I16" s="26"/>
      <c r="J16" s="26"/>
      <c r="K16" s="26">
        <v>0.0023032407407407407</v>
      </c>
      <c r="L16" s="28">
        <f>K16/K9</f>
        <v>1.7155172413791366</v>
      </c>
      <c r="M16" s="23"/>
      <c r="N16" s="23">
        <v>8</v>
      </c>
      <c r="O16" s="20"/>
    </row>
    <row r="17" spans="1:15" ht="15">
      <c r="A17" s="23">
        <v>9</v>
      </c>
      <c r="B17" s="29" t="s">
        <v>32</v>
      </c>
      <c r="C17" s="29">
        <v>2002</v>
      </c>
      <c r="D17" s="23">
        <v>3</v>
      </c>
      <c r="E17" s="24"/>
      <c r="F17" s="23"/>
      <c r="G17" s="23" t="s">
        <v>33</v>
      </c>
      <c r="H17" s="23" t="s">
        <v>87</v>
      </c>
      <c r="I17" s="26">
        <v>0.6971643518518519</v>
      </c>
      <c r="J17" s="26">
        <v>0.6997916666666667</v>
      </c>
      <c r="K17" s="26">
        <v>0.0026273148148148184</v>
      </c>
      <c r="L17" s="28">
        <f>K17/K9</f>
        <v>1.9568965517239425</v>
      </c>
      <c r="M17" s="23"/>
      <c r="N17" s="23">
        <v>9</v>
      </c>
      <c r="O17" s="2" t="s">
        <v>18</v>
      </c>
    </row>
    <row r="18" spans="1:15" ht="15">
      <c r="A18" s="23">
        <v>10</v>
      </c>
      <c r="B18" s="29" t="s">
        <v>29</v>
      </c>
      <c r="C18" s="23">
        <v>2002</v>
      </c>
      <c r="D18" s="23">
        <v>3</v>
      </c>
      <c r="E18" s="24"/>
      <c r="F18" s="23"/>
      <c r="G18" s="23" t="s">
        <v>28</v>
      </c>
      <c r="H18" s="23" t="s">
        <v>86</v>
      </c>
      <c r="I18" s="26">
        <v>0.7084722222222223</v>
      </c>
      <c r="J18" s="26">
        <v>0.7112615740740741</v>
      </c>
      <c r="K18" s="26">
        <v>0.002789351851851807</v>
      </c>
      <c r="L18" s="28">
        <f>K18/K9</f>
        <v>2.077586206896308</v>
      </c>
      <c r="M18" s="23"/>
      <c r="N18" s="23">
        <v>10</v>
      </c>
      <c r="O18" s="2" t="s">
        <v>18</v>
      </c>
    </row>
    <row r="19" spans="1:15" ht="15">
      <c r="A19" s="23">
        <v>11</v>
      </c>
      <c r="B19" s="29" t="s">
        <v>21</v>
      </c>
      <c r="C19" s="29">
        <v>2002</v>
      </c>
      <c r="D19" s="29" t="s">
        <v>22</v>
      </c>
      <c r="E19" s="30"/>
      <c r="F19" s="23"/>
      <c r="G19" s="29" t="s">
        <v>17</v>
      </c>
      <c r="H19" s="23" t="s">
        <v>80</v>
      </c>
      <c r="I19" s="26">
        <v>0.7012499999999999</v>
      </c>
      <c r="J19" s="26">
        <v>0.7046180555555556</v>
      </c>
      <c r="K19" s="26">
        <v>0.003368055555555638</v>
      </c>
      <c r="L19" s="28">
        <f>K19/K9</f>
        <v>2.50862068965498</v>
      </c>
      <c r="M19" s="23"/>
      <c r="N19" s="23">
        <v>11</v>
      </c>
      <c r="O19" s="3" t="s">
        <v>18</v>
      </c>
    </row>
    <row r="20" spans="1:15" ht="15">
      <c r="A20" s="23">
        <v>12</v>
      </c>
      <c r="B20" s="29" t="s">
        <v>20</v>
      </c>
      <c r="C20" s="29">
        <v>2002</v>
      </c>
      <c r="D20" s="29">
        <v>3</v>
      </c>
      <c r="E20" s="30"/>
      <c r="F20" s="23"/>
      <c r="G20" s="29" t="s">
        <v>17</v>
      </c>
      <c r="H20" s="23" t="s">
        <v>80</v>
      </c>
      <c r="I20" s="26">
        <v>0.6684837962962963</v>
      </c>
      <c r="J20" s="26">
        <v>0.6720717592592593</v>
      </c>
      <c r="K20" s="26">
        <v>0.0035879629629630427</v>
      </c>
      <c r="L20" s="28">
        <f>K20/K9</f>
        <v>2.6724137931032375</v>
      </c>
      <c r="M20" s="23"/>
      <c r="N20" s="23">
        <v>12</v>
      </c>
      <c r="O20" s="3" t="s">
        <v>18</v>
      </c>
    </row>
    <row r="21" spans="1:15" ht="15">
      <c r="A21" s="23">
        <v>13</v>
      </c>
      <c r="B21" s="29" t="s">
        <v>23</v>
      </c>
      <c r="C21" s="29">
        <v>2001</v>
      </c>
      <c r="D21" s="23" t="s">
        <v>22</v>
      </c>
      <c r="E21" s="30">
        <v>71</v>
      </c>
      <c r="F21" s="23"/>
      <c r="G21" s="23" t="s">
        <v>17</v>
      </c>
      <c r="H21" s="23" t="s">
        <v>80</v>
      </c>
      <c r="I21" s="26">
        <v>0.7465740740740742</v>
      </c>
      <c r="J21" s="26">
        <v>0.7534375</v>
      </c>
      <c r="K21" s="26">
        <v>0.006863425925925815</v>
      </c>
      <c r="L21" s="28">
        <f>K21/K9</f>
        <v>5.112068965516642</v>
      </c>
      <c r="M21" s="23"/>
      <c r="N21" s="23">
        <v>13</v>
      </c>
      <c r="O21" s="3" t="s">
        <v>18</v>
      </c>
    </row>
    <row r="22" spans="1:15" ht="15">
      <c r="A22" s="29">
        <v>14</v>
      </c>
      <c r="B22" s="29" t="s">
        <v>26</v>
      </c>
      <c r="C22" s="29">
        <v>2002</v>
      </c>
      <c r="D22" s="23" t="s">
        <v>22</v>
      </c>
      <c r="E22" s="24">
        <v>74</v>
      </c>
      <c r="F22" s="23"/>
      <c r="G22" s="23" t="s">
        <v>17</v>
      </c>
      <c r="H22" s="23" t="s">
        <v>80</v>
      </c>
      <c r="I22" s="26">
        <v>0.7247916666666666</v>
      </c>
      <c r="J22" s="26">
        <v>0.7320949074074075</v>
      </c>
      <c r="K22" s="26">
        <v>0.007303240740740846</v>
      </c>
      <c r="L22" s="28">
        <f>K22/K9</f>
        <v>5.439655172413321</v>
      </c>
      <c r="M22" s="23"/>
      <c r="N22" s="23">
        <v>14</v>
      </c>
      <c r="O22" s="2" t="s">
        <v>18</v>
      </c>
    </row>
    <row r="24" ht="15">
      <c r="A24" s="21" t="s">
        <v>84</v>
      </c>
    </row>
    <row r="25" ht="15">
      <c r="A25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A4" sqref="A4"/>
    </sheetView>
  </sheetViews>
  <sheetFormatPr defaultColWidth="9.140625" defaultRowHeight="15"/>
  <cols>
    <col min="1" max="1" width="5.28125" style="0" customWidth="1"/>
    <col min="2" max="2" width="21.00390625" style="0" customWidth="1"/>
    <col min="5" max="6" width="0" style="0" hidden="1" customWidth="1"/>
    <col min="7" max="7" width="15.57421875" style="0" customWidth="1"/>
    <col min="8" max="8" width="18.00390625" style="0" customWidth="1"/>
    <col min="9" max="10" width="0" style="0" hidden="1" customWidth="1"/>
    <col min="11" max="11" width="10.140625" style="0" bestFit="1" customWidth="1"/>
    <col min="13" max="14" width="8.28125" style="0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"/>
    </row>
    <row r="2" spans="1:15" ht="21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"/>
    </row>
    <row r="3" spans="1:15" ht="38.25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  <c r="M4" s="22"/>
      <c r="N4" s="32" t="s">
        <v>82</v>
      </c>
      <c r="O4" s="4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"/>
    </row>
    <row r="6" spans="1:15" ht="1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"/>
    </row>
    <row r="7" spans="1:15" ht="15">
      <c r="A7" s="38" t="s">
        <v>88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3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5" t="s">
        <v>15</v>
      </c>
    </row>
    <row r="9" spans="1:15" ht="15">
      <c r="A9" s="23">
        <v>1</v>
      </c>
      <c r="B9" s="29" t="s">
        <v>47</v>
      </c>
      <c r="C9" s="29">
        <v>2003</v>
      </c>
      <c r="D9" s="23">
        <v>3</v>
      </c>
      <c r="E9" s="24"/>
      <c r="F9" s="23"/>
      <c r="G9" s="23" t="s">
        <v>31</v>
      </c>
      <c r="H9" s="23" t="s">
        <v>80</v>
      </c>
      <c r="I9" s="26">
        <v>0.6237847222222223</v>
      </c>
      <c r="J9" s="26">
        <v>0.6247569444444444</v>
      </c>
      <c r="K9" s="26">
        <v>0.0009722222222221522</v>
      </c>
      <c r="L9" s="28">
        <v>1</v>
      </c>
      <c r="M9" s="23"/>
      <c r="N9" s="23">
        <v>1</v>
      </c>
      <c r="O9" s="5" t="s">
        <v>18</v>
      </c>
    </row>
    <row r="10" spans="1:15" ht="15">
      <c r="A10" s="23">
        <v>2</v>
      </c>
      <c r="B10" s="29" t="s">
        <v>48</v>
      </c>
      <c r="C10" s="29">
        <v>2004</v>
      </c>
      <c r="D10" s="23">
        <v>3</v>
      </c>
      <c r="E10" s="24"/>
      <c r="F10" s="23"/>
      <c r="G10" s="23" t="s">
        <v>31</v>
      </c>
      <c r="H10" s="23" t="s">
        <v>80</v>
      </c>
      <c r="I10" s="26">
        <v>0.6429745370370371</v>
      </c>
      <c r="J10" s="26">
        <v>0.6445023148148148</v>
      </c>
      <c r="K10" s="26">
        <v>0.0015277777777776835</v>
      </c>
      <c r="L10" s="28">
        <f>K10/K9</f>
        <v>1.5714285714285878</v>
      </c>
      <c r="M10" s="23"/>
      <c r="N10" s="23">
        <v>2</v>
      </c>
      <c r="O10" s="6" t="s">
        <v>18</v>
      </c>
    </row>
    <row r="11" spans="1:15" ht="15">
      <c r="A11" s="23">
        <v>3</v>
      </c>
      <c r="B11" s="29" t="s">
        <v>45</v>
      </c>
      <c r="C11" s="29">
        <v>2004</v>
      </c>
      <c r="D11" s="23" t="s">
        <v>95</v>
      </c>
      <c r="E11" s="24"/>
      <c r="F11" s="23"/>
      <c r="G11" s="23" t="s">
        <v>33</v>
      </c>
      <c r="H11" s="23" t="s">
        <v>87</v>
      </c>
      <c r="I11" s="26">
        <v>0.6828356481481482</v>
      </c>
      <c r="J11" s="26">
        <v>0.6844560185185186</v>
      </c>
      <c r="K11" s="26">
        <v>0.0016087962962962963</v>
      </c>
      <c r="L11" s="28">
        <f>K11/K9</f>
        <v>1.6547619047620241</v>
      </c>
      <c r="M11" s="23"/>
      <c r="N11" s="23">
        <v>3</v>
      </c>
      <c r="O11" s="6" t="s">
        <v>18</v>
      </c>
    </row>
    <row r="12" spans="1:15" ht="15">
      <c r="A12" s="23">
        <v>4</v>
      </c>
      <c r="B12" s="29" t="s">
        <v>40</v>
      </c>
      <c r="C12" s="29">
        <v>2003</v>
      </c>
      <c r="D12" s="23" t="s">
        <v>22</v>
      </c>
      <c r="E12" s="24"/>
      <c r="F12" s="23"/>
      <c r="G12" s="23" t="s">
        <v>17</v>
      </c>
      <c r="H12" s="23" t="s">
        <v>80</v>
      </c>
      <c r="I12" s="26">
        <v>0.6799652777777778</v>
      </c>
      <c r="J12" s="26">
        <v>0.681574074074074</v>
      </c>
      <c r="K12" s="26">
        <v>0.0016203703703703276</v>
      </c>
      <c r="L12" s="28">
        <f>K12/K9</f>
        <v>1.666666666666743</v>
      </c>
      <c r="M12" s="23"/>
      <c r="N12" s="23">
        <v>4</v>
      </c>
      <c r="O12" s="5" t="s">
        <v>18</v>
      </c>
    </row>
    <row r="13" spans="1:15" ht="15">
      <c r="A13" s="23">
        <v>5</v>
      </c>
      <c r="B13" s="29" t="s">
        <v>42</v>
      </c>
      <c r="C13" s="29">
        <v>2003</v>
      </c>
      <c r="D13" s="23">
        <v>3</v>
      </c>
      <c r="E13" s="24"/>
      <c r="F13" s="23"/>
      <c r="G13" s="23" t="s">
        <v>33</v>
      </c>
      <c r="H13" s="23" t="s">
        <v>87</v>
      </c>
      <c r="I13" s="26">
        <v>0.6405092592592593</v>
      </c>
      <c r="J13" s="26">
        <v>0.6422106481481481</v>
      </c>
      <c r="K13" s="26">
        <v>0.0017013888888888218</v>
      </c>
      <c r="L13" s="28">
        <f>K13/K9</f>
        <v>1.750000000000057</v>
      </c>
      <c r="M13" s="23"/>
      <c r="N13" s="23">
        <v>5</v>
      </c>
      <c r="O13" s="6" t="s">
        <v>18</v>
      </c>
    </row>
    <row r="14" spans="1:15" ht="15">
      <c r="A14" s="23">
        <v>6</v>
      </c>
      <c r="B14" s="29" t="s">
        <v>43</v>
      </c>
      <c r="C14" s="29">
        <v>2003</v>
      </c>
      <c r="D14" s="23" t="s">
        <v>44</v>
      </c>
      <c r="E14" s="24"/>
      <c r="F14" s="23"/>
      <c r="G14" s="23" t="s">
        <v>33</v>
      </c>
      <c r="H14" s="23" t="s">
        <v>87</v>
      </c>
      <c r="I14" s="26">
        <v>0.6776041666666667</v>
      </c>
      <c r="J14" s="26">
        <v>0.6793055555555556</v>
      </c>
      <c r="K14" s="26">
        <v>0.0017013888888889328</v>
      </c>
      <c r="L14" s="28">
        <f>K14/K9</f>
        <v>1.7500000000001712</v>
      </c>
      <c r="M14" s="23"/>
      <c r="N14" s="23">
        <v>5</v>
      </c>
      <c r="O14" s="6" t="s">
        <v>18</v>
      </c>
    </row>
    <row r="15" spans="1:15" ht="15">
      <c r="A15" s="23">
        <v>7</v>
      </c>
      <c r="B15" s="29" t="s">
        <v>46</v>
      </c>
      <c r="C15" s="29">
        <v>2003</v>
      </c>
      <c r="D15" s="23" t="s">
        <v>22</v>
      </c>
      <c r="E15" s="24"/>
      <c r="F15" s="23"/>
      <c r="G15" s="23" t="s">
        <v>33</v>
      </c>
      <c r="H15" s="23" t="s">
        <v>87</v>
      </c>
      <c r="I15" s="26">
        <v>0.7049652777777777</v>
      </c>
      <c r="J15" s="26">
        <v>0.7068865740740741</v>
      </c>
      <c r="K15" s="26">
        <v>0.0019212962962963376</v>
      </c>
      <c r="L15" s="28">
        <f>K15/K9</f>
        <v>1.976190476190661</v>
      </c>
      <c r="M15" s="23"/>
      <c r="N15" s="23">
        <v>7</v>
      </c>
      <c r="O15" s="6" t="s">
        <v>18</v>
      </c>
    </row>
    <row r="16" spans="1:15" ht="15">
      <c r="A16" s="23">
        <v>8</v>
      </c>
      <c r="B16" s="29" t="s">
        <v>39</v>
      </c>
      <c r="C16" s="29">
        <v>2004</v>
      </c>
      <c r="D16" s="23" t="s">
        <v>37</v>
      </c>
      <c r="E16" s="30"/>
      <c r="F16" s="23"/>
      <c r="G16" s="23" t="s">
        <v>17</v>
      </c>
      <c r="H16" s="23" t="s">
        <v>80</v>
      </c>
      <c r="I16" s="26">
        <v>0.6578703703703704</v>
      </c>
      <c r="J16" s="26">
        <v>0.6600231481481481</v>
      </c>
      <c r="K16" s="26">
        <v>0.00215277777777767</v>
      </c>
      <c r="L16" s="28">
        <f>K16/K9</f>
        <v>2.2142857142857633</v>
      </c>
      <c r="M16" s="23"/>
      <c r="N16" s="23">
        <v>8</v>
      </c>
      <c r="O16" s="6" t="s">
        <v>18</v>
      </c>
    </row>
    <row r="17" spans="1:15" ht="15">
      <c r="A17" s="23">
        <v>9</v>
      </c>
      <c r="B17" s="29" t="s">
        <v>50</v>
      </c>
      <c r="C17" s="29">
        <v>2003</v>
      </c>
      <c r="D17" s="23" t="s">
        <v>22</v>
      </c>
      <c r="E17" s="24">
        <v>12</v>
      </c>
      <c r="F17" s="23"/>
      <c r="G17" s="23" t="s">
        <v>31</v>
      </c>
      <c r="H17" s="23" t="s">
        <v>80</v>
      </c>
      <c r="I17" s="26">
        <v>0.7371643518518519</v>
      </c>
      <c r="J17" s="26">
        <v>0.739537037037037</v>
      </c>
      <c r="K17" s="26">
        <v>0.002372685185185075</v>
      </c>
      <c r="L17" s="28">
        <f>K17/K9</f>
        <v>2.440476190476253</v>
      </c>
      <c r="M17" s="23"/>
      <c r="N17" s="23">
        <v>9</v>
      </c>
      <c r="O17" s="5" t="s">
        <v>18</v>
      </c>
    </row>
    <row r="18" spans="1:15" ht="15">
      <c r="A18" s="23">
        <v>10</v>
      </c>
      <c r="B18" s="29" t="s">
        <v>41</v>
      </c>
      <c r="C18" s="29">
        <v>2004</v>
      </c>
      <c r="D18" s="23" t="s">
        <v>22</v>
      </c>
      <c r="E18" s="24"/>
      <c r="F18" s="23"/>
      <c r="G18" s="23" t="s">
        <v>28</v>
      </c>
      <c r="H18" s="23" t="s">
        <v>86</v>
      </c>
      <c r="I18" s="26">
        <v>0.7016666666666667</v>
      </c>
      <c r="J18" s="26">
        <v>0.7042708333333333</v>
      </c>
      <c r="K18" s="26">
        <v>0.0026041666666666297</v>
      </c>
      <c r="L18" s="28">
        <f>K18/K9</f>
        <v>2.6785714285715834</v>
      </c>
      <c r="M18" s="23"/>
      <c r="N18" s="23">
        <v>10</v>
      </c>
      <c r="O18" s="5" t="s">
        <v>18</v>
      </c>
    </row>
    <row r="19" spans="1:15" ht="15">
      <c r="A19" s="23">
        <v>11</v>
      </c>
      <c r="B19" s="29" t="s">
        <v>49</v>
      </c>
      <c r="C19" s="29">
        <v>2003</v>
      </c>
      <c r="D19" s="23" t="s">
        <v>37</v>
      </c>
      <c r="E19" s="24"/>
      <c r="F19" s="23"/>
      <c r="G19" s="23" t="s">
        <v>31</v>
      </c>
      <c r="H19" s="23" t="s">
        <v>80</v>
      </c>
      <c r="I19" s="26">
        <v>0.6965856481481482</v>
      </c>
      <c r="J19" s="26">
        <v>0.6994097222222222</v>
      </c>
      <c r="K19" s="26">
        <v>0.0028240740740740344</v>
      </c>
      <c r="L19" s="28">
        <f>K19/K9</f>
        <v>2.9047619047620734</v>
      </c>
      <c r="M19" s="23"/>
      <c r="N19" s="23">
        <v>11</v>
      </c>
      <c r="O19" s="5" t="s">
        <v>18</v>
      </c>
    </row>
    <row r="20" spans="1:15" s="19" customFormat="1" ht="15">
      <c r="A20" s="29">
        <v>12</v>
      </c>
      <c r="B20" s="23" t="s">
        <v>36</v>
      </c>
      <c r="C20" s="23">
        <v>2004</v>
      </c>
      <c r="D20" s="23" t="s">
        <v>37</v>
      </c>
      <c r="E20" s="24"/>
      <c r="F20" s="23"/>
      <c r="G20" s="23" t="s">
        <v>38</v>
      </c>
      <c r="H20" s="23" t="s">
        <v>80</v>
      </c>
      <c r="I20" s="26">
        <v>0.6653587962962962</v>
      </c>
      <c r="J20" s="26">
        <v>0.6682291666666668</v>
      </c>
      <c r="K20" s="26">
        <f>J20-I20</f>
        <v>0.002870370370370523</v>
      </c>
      <c r="L20" s="28">
        <f>K20/K9</f>
        <v>2.952380952381322</v>
      </c>
      <c r="M20" s="23"/>
      <c r="N20" s="23">
        <v>12</v>
      </c>
      <c r="O20" s="6" t="s">
        <v>18</v>
      </c>
    </row>
    <row r="21" spans="1:15" ht="15">
      <c r="A21" s="23">
        <v>13</v>
      </c>
      <c r="B21" s="29" t="s">
        <v>51</v>
      </c>
      <c r="C21" s="29">
        <v>2003</v>
      </c>
      <c r="D21" s="23" t="s">
        <v>44</v>
      </c>
      <c r="E21" s="24"/>
      <c r="F21" s="23"/>
      <c r="G21" s="29" t="s">
        <v>52</v>
      </c>
      <c r="H21" s="23" t="s">
        <v>90</v>
      </c>
      <c r="I21" s="26">
        <v>0.6279513888888889</v>
      </c>
      <c r="J21" s="26">
        <v>0.6319328703703704</v>
      </c>
      <c r="K21" s="26">
        <v>0.003981481481481475</v>
      </c>
      <c r="L21" s="28">
        <f>K21/K9</f>
        <v>4.095238095238384</v>
      </c>
      <c r="M21" s="23"/>
      <c r="N21" s="23">
        <v>13</v>
      </c>
      <c r="O21" s="5" t="s">
        <v>18</v>
      </c>
    </row>
    <row r="22" spans="1:15" ht="15">
      <c r="A22" s="29">
        <v>14</v>
      </c>
      <c r="B22" s="29" t="s">
        <v>53</v>
      </c>
      <c r="C22" s="29">
        <v>2004</v>
      </c>
      <c r="D22" s="23" t="s">
        <v>37</v>
      </c>
      <c r="E22" s="24"/>
      <c r="F22" s="23"/>
      <c r="G22" s="29" t="s">
        <v>52</v>
      </c>
      <c r="H22" s="23" t="s">
        <v>90</v>
      </c>
      <c r="I22" s="26">
        <v>0.6477893518518518</v>
      </c>
      <c r="J22" s="26">
        <v>0.6534143518518518</v>
      </c>
      <c r="K22" s="26">
        <v>0.005624999999999991</v>
      </c>
      <c r="L22" s="28">
        <f>K22/K9</f>
        <v>5.785714285714693</v>
      </c>
      <c r="M22" s="23"/>
      <c r="N22" s="23">
        <v>14</v>
      </c>
      <c r="O22" s="6" t="s">
        <v>18</v>
      </c>
    </row>
    <row r="24" ht="15">
      <c r="A24" s="21" t="s">
        <v>84</v>
      </c>
    </row>
    <row r="25" ht="15">
      <c r="A25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.421875" style="0" customWidth="1"/>
    <col min="2" max="2" width="21.57421875" style="0" customWidth="1"/>
    <col min="5" max="6" width="0" style="0" hidden="1" customWidth="1"/>
    <col min="7" max="7" width="16.8515625" style="0" customWidth="1"/>
    <col min="8" max="8" width="18.57421875" style="0" customWidth="1"/>
    <col min="9" max="10" width="0" style="0" hidden="1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7"/>
    </row>
    <row r="2" spans="1:15" ht="15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7"/>
    </row>
    <row r="3" spans="1:15" ht="33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7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  <c r="M4" s="22"/>
      <c r="N4" s="32" t="s">
        <v>82</v>
      </c>
      <c r="O4" s="7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7"/>
    </row>
    <row r="6" spans="1:15" ht="1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7"/>
    </row>
    <row r="7" spans="1:15" ht="15">
      <c r="A7" s="38" t="s">
        <v>91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7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3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8" t="s">
        <v>15</v>
      </c>
    </row>
    <row r="9" spans="1:15" ht="15">
      <c r="A9" s="23">
        <v>1</v>
      </c>
      <c r="B9" s="29" t="s">
        <v>56</v>
      </c>
      <c r="C9" s="29">
        <v>2005</v>
      </c>
      <c r="D9" s="23" t="s">
        <v>37</v>
      </c>
      <c r="E9" s="24"/>
      <c r="F9" s="23"/>
      <c r="G9" s="23" t="s">
        <v>28</v>
      </c>
      <c r="H9" s="23" t="s">
        <v>86</v>
      </c>
      <c r="I9" s="26">
        <v>0.7123726851851852</v>
      </c>
      <c r="J9" s="26">
        <v>0.714849537037037</v>
      </c>
      <c r="K9" s="26">
        <v>0.002476851851851869</v>
      </c>
      <c r="L9" s="28">
        <v>1</v>
      </c>
      <c r="M9" s="23"/>
      <c r="N9" s="23">
        <v>1</v>
      </c>
      <c r="O9" s="8" t="s">
        <v>18</v>
      </c>
    </row>
    <row r="10" spans="1:15" ht="15">
      <c r="A10" s="23">
        <v>2</v>
      </c>
      <c r="B10" s="29" t="s">
        <v>60</v>
      </c>
      <c r="C10" s="29">
        <v>2005</v>
      </c>
      <c r="D10" s="23" t="s">
        <v>22</v>
      </c>
      <c r="E10" s="24">
        <v>38</v>
      </c>
      <c r="F10" s="23"/>
      <c r="G10" s="23" t="s">
        <v>33</v>
      </c>
      <c r="H10" s="23" t="s">
        <v>87</v>
      </c>
      <c r="I10" s="26">
        <v>0.7301157407407407</v>
      </c>
      <c r="J10" s="26">
        <v>0.7327083333333334</v>
      </c>
      <c r="K10" s="26">
        <v>0.002592592592592702</v>
      </c>
      <c r="L10" s="28">
        <f>K10/K9</f>
        <v>1.0467289719626538</v>
      </c>
      <c r="M10" s="23"/>
      <c r="N10" s="23">
        <v>2</v>
      </c>
      <c r="O10" s="9" t="s">
        <v>18</v>
      </c>
    </row>
    <row r="11" spans="1:15" ht="15">
      <c r="A11" s="23">
        <v>3</v>
      </c>
      <c r="B11" s="29" t="s">
        <v>58</v>
      </c>
      <c r="C11" s="29">
        <v>2005</v>
      </c>
      <c r="D11" s="23" t="s">
        <v>22</v>
      </c>
      <c r="E11" s="24">
        <v>43</v>
      </c>
      <c r="F11" s="23"/>
      <c r="G11" s="23" t="s">
        <v>33</v>
      </c>
      <c r="H11" s="23" t="s">
        <v>87</v>
      </c>
      <c r="I11" s="26">
        <v>0.7154629629629629</v>
      </c>
      <c r="J11" s="26">
        <v>0.7180671296296296</v>
      </c>
      <c r="K11" s="26">
        <v>0.0026041666666667407</v>
      </c>
      <c r="L11" s="28">
        <f>K11/K9</f>
        <v>1.051401869158901</v>
      </c>
      <c r="M11" s="23"/>
      <c r="N11" s="23">
        <v>3</v>
      </c>
      <c r="O11" s="8" t="s">
        <v>18</v>
      </c>
    </row>
    <row r="12" spans="1:15" ht="15">
      <c r="A12" s="23">
        <v>4</v>
      </c>
      <c r="B12" s="29" t="s">
        <v>57</v>
      </c>
      <c r="C12" s="29">
        <v>2006</v>
      </c>
      <c r="D12" s="23" t="s">
        <v>22</v>
      </c>
      <c r="E12" s="24"/>
      <c r="F12" s="23"/>
      <c r="G12" s="23" t="s">
        <v>33</v>
      </c>
      <c r="H12" s="23" t="s">
        <v>87</v>
      </c>
      <c r="I12" s="26">
        <v>0.7074537037037038</v>
      </c>
      <c r="J12" s="26">
        <v>0.7101273148148147</v>
      </c>
      <c r="K12" s="26">
        <v>0.002673611111110974</v>
      </c>
      <c r="L12" s="28">
        <f>K12/K9</f>
        <v>1.0794392523363858</v>
      </c>
      <c r="M12" s="23"/>
      <c r="N12" s="23">
        <v>4</v>
      </c>
      <c r="O12" s="8" t="s">
        <v>18</v>
      </c>
    </row>
    <row r="13" spans="1:15" ht="15">
      <c r="A13" s="23">
        <v>5</v>
      </c>
      <c r="B13" s="23" t="s">
        <v>59</v>
      </c>
      <c r="C13" s="23">
        <v>2005</v>
      </c>
      <c r="D13" s="23" t="s">
        <v>22</v>
      </c>
      <c r="E13" s="24">
        <v>78</v>
      </c>
      <c r="F13" s="23"/>
      <c r="G13" s="23" t="s">
        <v>33</v>
      </c>
      <c r="H13" s="23" t="s">
        <v>87</v>
      </c>
      <c r="I13" s="26">
        <v>0.7245023148148149</v>
      </c>
      <c r="J13" s="26">
        <v>0.7276967592592593</v>
      </c>
      <c r="K13" s="26">
        <v>0.0031944444444443887</v>
      </c>
      <c r="L13" s="28">
        <f>K13/K9</f>
        <v>1.289719626168193</v>
      </c>
      <c r="M13" s="23"/>
      <c r="N13" s="23">
        <v>5</v>
      </c>
      <c r="O13" s="9" t="s">
        <v>18</v>
      </c>
    </row>
    <row r="14" spans="1:15" ht="15">
      <c r="A14" s="23">
        <v>6</v>
      </c>
      <c r="B14" s="29" t="s">
        <v>54</v>
      </c>
      <c r="C14" s="29">
        <v>2005</v>
      </c>
      <c r="D14" s="29" t="s">
        <v>37</v>
      </c>
      <c r="E14" s="30"/>
      <c r="F14" s="23"/>
      <c r="G14" s="29" t="s">
        <v>17</v>
      </c>
      <c r="H14" s="23" t="s">
        <v>80</v>
      </c>
      <c r="I14" s="26">
        <v>0.6105092592592593</v>
      </c>
      <c r="J14" s="26">
        <v>0.61375</v>
      </c>
      <c r="K14" s="26">
        <v>0.0032407407407407662</v>
      </c>
      <c r="L14" s="28">
        <f>K14/K9</f>
        <v>1.3084112149532723</v>
      </c>
      <c r="M14" s="23"/>
      <c r="N14" s="23">
        <v>6</v>
      </c>
      <c r="O14" s="9" t="s">
        <v>18</v>
      </c>
    </row>
    <row r="15" spans="1:15" ht="15">
      <c r="A15" s="23">
        <v>7</v>
      </c>
      <c r="B15" s="29" t="s">
        <v>55</v>
      </c>
      <c r="C15" s="29">
        <v>2006</v>
      </c>
      <c r="D15" s="23" t="s">
        <v>22</v>
      </c>
      <c r="E15" s="24"/>
      <c r="F15" s="23"/>
      <c r="G15" s="23" t="s">
        <v>17</v>
      </c>
      <c r="H15" s="23" t="s">
        <v>80</v>
      </c>
      <c r="I15" s="26">
        <v>0.692037037037037</v>
      </c>
      <c r="J15" s="26">
        <v>0.6958101851851852</v>
      </c>
      <c r="K15" s="26">
        <v>0.00377314814814822</v>
      </c>
      <c r="L15" s="28">
        <f>K15/K9</f>
        <v>1.523364485981327</v>
      </c>
      <c r="M15" s="23"/>
      <c r="N15" s="23">
        <v>7</v>
      </c>
      <c r="O15" s="9" t="s">
        <v>18</v>
      </c>
    </row>
    <row r="17" ht="15">
      <c r="A17" s="21" t="s">
        <v>84</v>
      </c>
    </row>
    <row r="18" ht="15">
      <c r="A18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140625" style="0" customWidth="1"/>
    <col min="2" max="2" width="23.28125" style="0" customWidth="1"/>
    <col min="3" max="3" width="5.8515625" style="0" customWidth="1"/>
    <col min="4" max="4" width="5.421875" style="0" customWidth="1"/>
    <col min="5" max="6" width="0" style="0" hidden="1" customWidth="1"/>
    <col min="7" max="8" width="16.28125" style="0" customWidth="1"/>
    <col min="9" max="10" width="0" style="0" hidden="1" customWidth="1"/>
    <col min="11" max="11" width="10.00390625" style="0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0"/>
    </row>
    <row r="2" spans="1:15" ht="30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"/>
    </row>
    <row r="3" spans="1:15" ht="34.5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0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 t="s">
        <v>1</v>
      </c>
      <c r="J4" s="22"/>
      <c r="K4" s="22"/>
      <c r="L4" s="19"/>
      <c r="M4" s="22"/>
      <c r="N4" s="32" t="s">
        <v>82</v>
      </c>
      <c r="O4" s="10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0"/>
    </row>
    <row r="6" spans="1:15" ht="15">
      <c r="A6" s="39" t="s">
        <v>81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0"/>
    </row>
    <row r="7" spans="1:15" ht="15">
      <c r="A7" s="38" t="s">
        <v>99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0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9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11" t="s">
        <v>15</v>
      </c>
    </row>
    <row r="9" spans="1:15" ht="15">
      <c r="A9" s="23">
        <v>1</v>
      </c>
      <c r="B9" s="29" t="s">
        <v>63</v>
      </c>
      <c r="C9" s="29">
        <v>2000</v>
      </c>
      <c r="D9" s="23">
        <v>1</v>
      </c>
      <c r="E9" s="24"/>
      <c r="F9" s="23" t="s">
        <v>31</v>
      </c>
      <c r="G9" s="22" t="s">
        <v>31</v>
      </c>
      <c r="H9" s="29" t="s">
        <v>80</v>
      </c>
      <c r="K9" s="41">
        <v>0.0015162037037037036</v>
      </c>
      <c r="L9" s="28">
        <v>1</v>
      </c>
      <c r="M9" s="23"/>
      <c r="N9" s="23">
        <v>1</v>
      </c>
      <c r="O9" s="12" t="s">
        <v>62</v>
      </c>
    </row>
    <row r="10" spans="1:15" s="19" customFormat="1" ht="15">
      <c r="A10" s="23">
        <v>2</v>
      </c>
      <c r="B10" s="29" t="s">
        <v>67</v>
      </c>
      <c r="C10" s="29">
        <v>2002</v>
      </c>
      <c r="D10" s="23">
        <v>3</v>
      </c>
      <c r="E10" s="24"/>
      <c r="F10" s="23"/>
      <c r="G10" s="23" t="s">
        <v>31</v>
      </c>
      <c r="H10" s="23" t="s">
        <v>80</v>
      </c>
      <c r="I10" s="26">
        <v>0.7149884259259259</v>
      </c>
      <c r="J10" s="26">
        <v>0.7167361111111111</v>
      </c>
      <c r="K10" s="26">
        <v>0.0017476851851851993</v>
      </c>
      <c r="L10" s="28">
        <f>K10/K9</f>
        <v>1.1526717557252002</v>
      </c>
      <c r="M10" s="23"/>
      <c r="N10" s="23">
        <v>2</v>
      </c>
      <c r="O10" s="20"/>
    </row>
    <row r="11" spans="1:15" s="19" customFormat="1" ht="15">
      <c r="A11" s="23">
        <v>3</v>
      </c>
      <c r="B11" s="29" t="s">
        <v>61</v>
      </c>
      <c r="C11" s="23">
        <v>2000</v>
      </c>
      <c r="D11" s="23">
        <v>2</v>
      </c>
      <c r="E11" s="24"/>
      <c r="F11" s="23" t="s">
        <v>28</v>
      </c>
      <c r="G11" s="23" t="s">
        <v>28</v>
      </c>
      <c r="H11" s="23" t="s">
        <v>86</v>
      </c>
      <c r="I11" s="26">
        <v>0.6587268518518519</v>
      </c>
      <c r="J11" s="26">
        <v>0.6605208333333333</v>
      </c>
      <c r="K11" s="26">
        <v>0.0017939814814814659</v>
      </c>
      <c r="L11" s="28">
        <f>K11/K9</f>
        <v>1.1832061068702187</v>
      </c>
      <c r="M11" s="23"/>
      <c r="N11" s="23">
        <v>3</v>
      </c>
      <c r="O11" s="20"/>
    </row>
    <row r="12" spans="1:15" s="19" customFormat="1" ht="15">
      <c r="A12" s="23">
        <v>4</v>
      </c>
      <c r="B12" s="29" t="s">
        <v>64</v>
      </c>
      <c r="C12" s="29">
        <v>2000</v>
      </c>
      <c r="D12" s="23">
        <v>3</v>
      </c>
      <c r="E12" s="30">
        <v>54</v>
      </c>
      <c r="F12" s="29" t="s">
        <v>31</v>
      </c>
      <c r="G12" s="23" t="s">
        <v>31</v>
      </c>
      <c r="H12" s="29" t="s">
        <v>80</v>
      </c>
      <c r="I12" s="26">
        <v>0.7424537037037037</v>
      </c>
      <c r="J12" s="26">
        <v>0.7448726851851851</v>
      </c>
      <c r="K12" s="26">
        <v>0.0024189814814814525</v>
      </c>
      <c r="L12" s="28">
        <f>K12/K9</f>
        <v>1.5954198473282253</v>
      </c>
      <c r="M12" s="23"/>
      <c r="N12" s="23">
        <v>4</v>
      </c>
      <c r="O12" s="20"/>
    </row>
    <row r="13" spans="1:15" ht="15">
      <c r="A13" s="23">
        <v>5</v>
      </c>
      <c r="B13" s="29" t="s">
        <v>65</v>
      </c>
      <c r="C13" s="23">
        <v>2001</v>
      </c>
      <c r="D13" s="23">
        <v>3</v>
      </c>
      <c r="E13" s="24"/>
      <c r="F13" s="23"/>
      <c r="G13" s="23" t="s">
        <v>28</v>
      </c>
      <c r="H13" s="23" t="s">
        <v>86</v>
      </c>
      <c r="I13" s="26">
        <v>0.6855439814814814</v>
      </c>
      <c r="J13" s="26">
        <v>0.6882175925925926</v>
      </c>
      <c r="K13" s="26">
        <v>0.002673611111111196</v>
      </c>
      <c r="L13" s="28">
        <f>K13/K9</f>
        <v>1.7633587786260103</v>
      </c>
      <c r="M13" s="23"/>
      <c r="N13" s="23">
        <v>5</v>
      </c>
      <c r="O13" s="11" t="s">
        <v>62</v>
      </c>
    </row>
    <row r="14" spans="1:15" ht="15">
      <c r="A14" s="23">
        <v>6</v>
      </c>
      <c r="B14" s="29" t="s">
        <v>66</v>
      </c>
      <c r="C14" s="23">
        <v>2002</v>
      </c>
      <c r="D14" s="23">
        <v>3</v>
      </c>
      <c r="E14" s="24">
        <v>79</v>
      </c>
      <c r="F14" s="23"/>
      <c r="G14" s="23" t="s">
        <v>28</v>
      </c>
      <c r="H14" s="23" t="s">
        <v>86</v>
      </c>
      <c r="I14" s="26">
        <v>0.7365856481481482</v>
      </c>
      <c r="J14" s="26">
        <v>0.7411458333333334</v>
      </c>
      <c r="K14" s="26">
        <v>0.004560185185185195</v>
      </c>
      <c r="L14" s="28">
        <f>K14/K9</f>
        <v>3.007633587786266</v>
      </c>
      <c r="M14" s="23"/>
      <c r="N14" s="23">
        <v>6</v>
      </c>
      <c r="O14" s="11" t="s">
        <v>62</v>
      </c>
    </row>
    <row r="16" ht="15">
      <c r="A16" s="21" t="s">
        <v>84</v>
      </c>
    </row>
    <row r="17" ht="15">
      <c r="A17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28125" style="0" customWidth="1"/>
    <col min="2" max="2" width="19.8515625" style="0" customWidth="1"/>
    <col min="3" max="4" width="7.140625" style="0" customWidth="1"/>
    <col min="5" max="6" width="0" style="0" hidden="1" customWidth="1"/>
    <col min="7" max="7" width="16.140625" style="0" customWidth="1"/>
    <col min="8" max="8" width="17.421875" style="0" customWidth="1"/>
    <col min="9" max="10" width="0" style="0" hidden="1" customWidth="1"/>
    <col min="11" max="11" width="11.00390625" style="0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3"/>
    </row>
    <row r="2" spans="1:15" ht="29.25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3"/>
    </row>
    <row r="3" spans="1:15" ht="30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3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  <c r="M4" s="22"/>
      <c r="N4" s="32" t="s">
        <v>82</v>
      </c>
      <c r="O4" s="13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3"/>
    </row>
    <row r="6" spans="1:15" ht="1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3"/>
    </row>
    <row r="7" spans="1:15" ht="15">
      <c r="A7" s="38" t="s">
        <v>92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9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14" t="s">
        <v>15</v>
      </c>
    </row>
    <row r="9" spans="1:15" ht="15">
      <c r="A9" s="23">
        <v>1</v>
      </c>
      <c r="B9" s="29" t="s">
        <v>71</v>
      </c>
      <c r="C9" s="29">
        <v>2003</v>
      </c>
      <c r="D9" s="23">
        <v>3</v>
      </c>
      <c r="E9" s="24"/>
      <c r="F9" s="23"/>
      <c r="G9" s="23" t="s">
        <v>31</v>
      </c>
      <c r="H9" s="23" t="s">
        <v>80</v>
      </c>
      <c r="I9" s="26">
        <v>0.6452430555555556</v>
      </c>
      <c r="J9" s="26">
        <v>0.6468981481481482</v>
      </c>
      <c r="K9" s="35">
        <v>0.0017708333333333332</v>
      </c>
      <c r="L9" s="28">
        <v>1</v>
      </c>
      <c r="M9" s="23"/>
      <c r="N9" s="23">
        <v>1</v>
      </c>
      <c r="O9" s="15" t="s">
        <v>62</v>
      </c>
    </row>
    <row r="10" spans="1:15" ht="15">
      <c r="A10" s="23">
        <v>2</v>
      </c>
      <c r="B10" s="29" t="s">
        <v>68</v>
      </c>
      <c r="C10" s="23">
        <v>2003</v>
      </c>
      <c r="D10" s="23">
        <v>3</v>
      </c>
      <c r="E10" s="24"/>
      <c r="F10" s="23"/>
      <c r="G10" s="23" t="s">
        <v>28</v>
      </c>
      <c r="H10" s="23" t="s">
        <v>86</v>
      </c>
      <c r="I10" s="26">
        <v>0.6257754629629629</v>
      </c>
      <c r="J10" s="26">
        <v>0.6275810185185186</v>
      </c>
      <c r="K10" s="26">
        <v>0.0018055555555556158</v>
      </c>
      <c r="L10" s="28">
        <f>K10/K9</f>
        <v>1.019607843137289</v>
      </c>
      <c r="M10" s="23"/>
      <c r="N10" s="23">
        <v>2</v>
      </c>
      <c r="O10" s="15" t="s">
        <v>62</v>
      </c>
    </row>
    <row r="11" spans="1:15" ht="15">
      <c r="A11" s="23">
        <v>3</v>
      </c>
      <c r="B11" s="29" t="s">
        <v>72</v>
      </c>
      <c r="C11" s="29">
        <v>2003</v>
      </c>
      <c r="D11" s="23" t="s">
        <v>22</v>
      </c>
      <c r="E11" s="24"/>
      <c r="F11" s="23"/>
      <c r="G11" s="23" t="s">
        <v>31</v>
      </c>
      <c r="H11" s="23" t="s">
        <v>80</v>
      </c>
      <c r="I11" s="26">
        <v>0.6850578703703704</v>
      </c>
      <c r="J11" s="26">
        <v>0.6872337962962963</v>
      </c>
      <c r="K11" s="26">
        <v>0.00217592592592597</v>
      </c>
      <c r="L11" s="28">
        <f>K11/K9</f>
        <v>1.2287581699346655</v>
      </c>
      <c r="M11" s="23"/>
      <c r="N11" s="23">
        <v>3</v>
      </c>
      <c r="O11" s="15" t="s">
        <v>62</v>
      </c>
    </row>
    <row r="12" spans="1:15" ht="15">
      <c r="A12" s="23">
        <v>4</v>
      </c>
      <c r="B12" s="29" t="s">
        <v>69</v>
      </c>
      <c r="C12" s="29">
        <v>2004</v>
      </c>
      <c r="D12" s="23" t="s">
        <v>22</v>
      </c>
      <c r="E12" s="24"/>
      <c r="F12" s="23"/>
      <c r="G12" s="23" t="s">
        <v>28</v>
      </c>
      <c r="H12" s="23" t="s">
        <v>86</v>
      </c>
      <c r="I12" s="26">
        <v>0.6538541666666667</v>
      </c>
      <c r="J12" s="26">
        <v>0.6564583333333334</v>
      </c>
      <c r="K12" s="26">
        <v>0.0026041666666666297</v>
      </c>
      <c r="L12" s="28">
        <f>K12/K9</f>
        <v>1.4705882352940969</v>
      </c>
      <c r="M12" s="23"/>
      <c r="N12" s="23">
        <v>4</v>
      </c>
      <c r="O12" s="14" t="s">
        <v>62</v>
      </c>
    </row>
    <row r="13" spans="1:15" ht="15">
      <c r="A13" s="23">
        <v>5</v>
      </c>
      <c r="B13" s="29" t="s">
        <v>74</v>
      </c>
      <c r="C13" s="29">
        <v>2004</v>
      </c>
      <c r="D13" s="23" t="s">
        <v>22</v>
      </c>
      <c r="E13" s="24">
        <v>50</v>
      </c>
      <c r="F13" s="23"/>
      <c r="G13" s="29" t="s">
        <v>31</v>
      </c>
      <c r="H13" s="23" t="s">
        <v>80</v>
      </c>
      <c r="I13" s="26">
        <v>0.7189583333333333</v>
      </c>
      <c r="J13" s="26">
        <v>0.722337962962963</v>
      </c>
      <c r="K13" s="26">
        <v>0.003379629629629788</v>
      </c>
      <c r="L13" s="28">
        <f>K13/K9</f>
        <v>1.9084967320262332</v>
      </c>
      <c r="M13" s="23"/>
      <c r="N13" s="23">
        <v>5</v>
      </c>
      <c r="O13" s="14" t="s">
        <v>62</v>
      </c>
    </row>
    <row r="14" spans="1:15" ht="15">
      <c r="A14" s="29">
        <v>6</v>
      </c>
      <c r="B14" s="29" t="s">
        <v>70</v>
      </c>
      <c r="C14" s="29">
        <v>2004</v>
      </c>
      <c r="D14" s="23" t="s">
        <v>22</v>
      </c>
      <c r="E14" s="24"/>
      <c r="F14" s="23"/>
      <c r="G14" s="23" t="s">
        <v>33</v>
      </c>
      <c r="H14" s="23" t="s">
        <v>87</v>
      </c>
      <c r="I14" s="26">
        <v>0.63625</v>
      </c>
      <c r="J14" s="26">
        <v>0.6397106481481482</v>
      </c>
      <c r="K14" s="26">
        <v>0.003460648148148171</v>
      </c>
      <c r="L14" s="28">
        <f>K14/K9</f>
        <v>1.954248366013085</v>
      </c>
      <c r="M14" s="23"/>
      <c r="N14" s="23">
        <v>6</v>
      </c>
      <c r="O14" s="15" t="s">
        <v>62</v>
      </c>
    </row>
    <row r="15" spans="1:15" ht="15">
      <c r="A15" s="29">
        <v>7</v>
      </c>
      <c r="B15" s="29" t="s">
        <v>73</v>
      </c>
      <c r="C15" s="29">
        <v>2004</v>
      </c>
      <c r="D15" s="23" t="s">
        <v>22</v>
      </c>
      <c r="E15" s="24">
        <v>5</v>
      </c>
      <c r="F15" s="23"/>
      <c r="G15" s="29" t="s">
        <v>31</v>
      </c>
      <c r="H15" s="23" t="s">
        <v>80</v>
      </c>
      <c r="I15" s="26">
        <v>0.7460648148148148</v>
      </c>
      <c r="J15" s="26">
        <v>0.7499768518518519</v>
      </c>
      <c r="K15" s="26">
        <v>0.0039120370370371305</v>
      </c>
      <c r="L15" s="28">
        <f>K15/K9</f>
        <v>2.2091503267974386</v>
      </c>
      <c r="M15" s="23"/>
      <c r="N15" s="23">
        <v>7</v>
      </c>
      <c r="O15" s="15" t="s">
        <v>62</v>
      </c>
    </row>
    <row r="17" ht="15">
      <c r="A17" s="21" t="s">
        <v>84</v>
      </c>
    </row>
    <row r="18" ht="15">
      <c r="A18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28125" style="0" customWidth="1"/>
    <col min="2" max="2" width="19.57421875" style="0" customWidth="1"/>
    <col min="3" max="3" width="6.28125" style="0" customWidth="1"/>
    <col min="4" max="4" width="7.140625" style="0" customWidth="1"/>
    <col min="5" max="6" width="0" style="0" hidden="1" customWidth="1"/>
    <col min="7" max="7" width="16.421875" style="0" customWidth="1"/>
    <col min="8" max="8" width="17.28125" style="0" customWidth="1"/>
    <col min="9" max="10" width="0" style="0" hidden="1" customWidth="1"/>
    <col min="11" max="11" width="10.57421875" style="0" customWidth="1"/>
    <col min="15" max="15" width="0" style="0" hidden="1" customWidth="1"/>
  </cols>
  <sheetData>
    <row r="1" spans="1:15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6"/>
    </row>
    <row r="2" spans="1:15" ht="34.5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6"/>
    </row>
    <row r="3" spans="1:15" ht="32.25" customHeight="1" thickBo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6"/>
    </row>
    <row r="4" spans="1:15" ht="15.75" thickTop="1">
      <c r="A4" s="33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  <c r="M4" s="22"/>
      <c r="N4" s="32" t="s">
        <v>82</v>
      </c>
      <c r="O4" s="16"/>
    </row>
    <row r="5" spans="1:15" ht="1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6"/>
    </row>
    <row r="6" spans="1:15" ht="1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6"/>
    </row>
    <row r="7" spans="1:15" ht="15">
      <c r="A7" s="38" t="s">
        <v>96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6"/>
    </row>
    <row r="8" spans="1:15" ht="60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3"/>
      <c r="G8" s="25" t="s">
        <v>8</v>
      </c>
      <c r="H8" s="29" t="s">
        <v>79</v>
      </c>
      <c r="I8" s="26" t="s">
        <v>9</v>
      </c>
      <c r="J8" s="26" t="s">
        <v>10</v>
      </c>
      <c r="K8" s="27" t="s">
        <v>11</v>
      </c>
      <c r="L8" s="31" t="s">
        <v>12</v>
      </c>
      <c r="M8" s="34" t="s">
        <v>13</v>
      </c>
      <c r="N8" s="23" t="s">
        <v>14</v>
      </c>
      <c r="O8" s="17" t="s">
        <v>15</v>
      </c>
    </row>
    <row r="9" spans="1:15" ht="15">
      <c r="A9" s="23">
        <v>1</v>
      </c>
      <c r="B9" s="29" t="s">
        <v>76</v>
      </c>
      <c r="C9" s="29">
        <v>2005</v>
      </c>
      <c r="D9" s="23" t="s">
        <v>95</v>
      </c>
      <c r="E9" s="24"/>
      <c r="F9" s="23"/>
      <c r="G9" s="23" t="s">
        <v>28</v>
      </c>
      <c r="H9" s="23" t="s">
        <v>86</v>
      </c>
      <c r="I9" s="26">
        <v>0.6881828703703704</v>
      </c>
      <c r="J9" s="26">
        <v>0.6897222222222222</v>
      </c>
      <c r="K9" s="26">
        <v>0.0015393518518518334</v>
      </c>
      <c r="L9" s="28">
        <v>1</v>
      </c>
      <c r="M9" s="23"/>
      <c r="N9" s="23">
        <v>1</v>
      </c>
      <c r="O9" s="17" t="s">
        <v>62</v>
      </c>
    </row>
    <row r="10" spans="1:15" ht="15">
      <c r="A10" s="23">
        <v>2</v>
      </c>
      <c r="B10" s="29" t="s">
        <v>78</v>
      </c>
      <c r="C10" s="29">
        <v>2006</v>
      </c>
      <c r="D10" s="23" t="s">
        <v>37</v>
      </c>
      <c r="E10" s="24"/>
      <c r="F10" s="23"/>
      <c r="G10" s="23" t="s">
        <v>33</v>
      </c>
      <c r="H10" s="23" t="s">
        <v>87</v>
      </c>
      <c r="I10" s="26">
        <v>0.6207870370370371</v>
      </c>
      <c r="J10" s="26">
        <v>0.6233449074074074</v>
      </c>
      <c r="K10" s="26">
        <v>0.002557870370370363</v>
      </c>
      <c r="L10" s="28">
        <f>K10/K9</f>
        <v>1.6616541353383611</v>
      </c>
      <c r="M10" s="23"/>
      <c r="N10" s="23">
        <v>2</v>
      </c>
      <c r="O10" s="17" t="s">
        <v>62</v>
      </c>
    </row>
    <row r="11" spans="1:15" ht="15">
      <c r="A11" s="23">
        <v>3</v>
      </c>
      <c r="B11" s="36" t="s">
        <v>77</v>
      </c>
      <c r="C11" s="29">
        <v>2005</v>
      </c>
      <c r="D11" s="23" t="s">
        <v>95</v>
      </c>
      <c r="E11" s="24">
        <v>80</v>
      </c>
      <c r="F11" s="23"/>
      <c r="G11" s="23" t="s">
        <v>28</v>
      </c>
      <c r="H11" s="23" t="s">
        <v>86</v>
      </c>
      <c r="I11" s="26">
        <v>0.73375</v>
      </c>
      <c r="J11" s="26">
        <v>0.7367245370370371</v>
      </c>
      <c r="K11" s="26">
        <v>0.002974537037037095</v>
      </c>
      <c r="L11" s="28">
        <f>K11/K9</f>
        <v>1.93233082706773</v>
      </c>
      <c r="M11" s="23"/>
      <c r="N11" s="23">
        <v>3</v>
      </c>
      <c r="O11" s="17" t="s">
        <v>62</v>
      </c>
    </row>
    <row r="12" spans="1:15" ht="15">
      <c r="A12" s="23">
        <v>4</v>
      </c>
      <c r="B12" s="23" t="s">
        <v>75</v>
      </c>
      <c r="C12" s="23">
        <v>2006</v>
      </c>
      <c r="D12" s="23" t="s">
        <v>22</v>
      </c>
      <c r="E12" s="24"/>
      <c r="F12" s="23"/>
      <c r="G12" s="23" t="s">
        <v>38</v>
      </c>
      <c r="H12" s="23" t="s">
        <v>80</v>
      </c>
      <c r="I12" s="26">
        <v>0.6732407407407407</v>
      </c>
      <c r="J12" s="26">
        <v>0.6772106481481481</v>
      </c>
      <c r="K12" s="26">
        <v>0.003969907407407436</v>
      </c>
      <c r="L12" s="28">
        <f>K12/K9</f>
        <v>2.578947368421102</v>
      </c>
      <c r="M12" s="23"/>
      <c r="N12" s="23">
        <v>4</v>
      </c>
      <c r="O12" s="18" t="s">
        <v>62</v>
      </c>
    </row>
    <row r="13" spans="1:15" ht="15">
      <c r="A13" s="29">
        <v>5</v>
      </c>
      <c r="B13" s="29" t="s">
        <v>94</v>
      </c>
      <c r="C13" s="29">
        <v>2005</v>
      </c>
      <c r="D13" s="23" t="s">
        <v>95</v>
      </c>
      <c r="E13" s="24">
        <v>75</v>
      </c>
      <c r="F13" s="23"/>
      <c r="G13" s="29" t="s">
        <v>52</v>
      </c>
      <c r="H13" s="23" t="s">
        <v>90</v>
      </c>
      <c r="I13" s="26">
        <v>0.7400347222222222</v>
      </c>
      <c r="J13" s="26">
        <v>0.7442708333333333</v>
      </c>
      <c r="K13" s="26">
        <v>0.004236111111111107</v>
      </c>
      <c r="L13" s="28">
        <f>K13/K9</f>
        <v>2.7518796992481507</v>
      </c>
      <c r="M13" s="23"/>
      <c r="N13" s="23">
        <v>5</v>
      </c>
      <c r="O13" s="18" t="s">
        <v>62</v>
      </c>
    </row>
    <row r="15" ht="15">
      <c r="A15" s="21" t="s">
        <v>84</v>
      </c>
    </row>
    <row r="16" ht="15">
      <c r="A16" s="21" t="s">
        <v>85</v>
      </c>
    </row>
  </sheetData>
  <sheetProtection/>
  <mergeCells count="6"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Пользователь</cp:lastModifiedBy>
  <cp:lastPrinted>2017-01-03T16:31:46Z</cp:lastPrinted>
  <dcterms:created xsi:type="dcterms:W3CDTF">2017-01-03T08:48:40Z</dcterms:created>
  <dcterms:modified xsi:type="dcterms:W3CDTF">2017-01-03T16:32:34Z</dcterms:modified>
  <cp:category/>
  <cp:version/>
  <cp:contentType/>
  <cp:contentStatus/>
</cp:coreProperties>
</file>